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wnloads\"/>
    </mc:Choice>
  </mc:AlternateContent>
  <xr:revisionPtr revIDLastSave="0" documentId="13_ncr:1_{6EBCFDC1-2DA0-4119-8BD5-516F22E542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chedule of Promotions" sheetId="1" r:id="rId1"/>
    <sheet name="Income and Expenditure Account" sheetId="2" r:id="rId2"/>
    <sheet name="Balance Sheet" sheetId="3" r:id="rId3"/>
    <sheet name="Notes" sheetId="4" r:id="rId4"/>
  </sheets>
  <definedNames>
    <definedName name="_xlnm.Print_Area" localSheetId="3">Notes!$A$1:$I$28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E13" i="3" l="1"/>
  <c r="E25" i="3" s="1"/>
  <c r="E5" i="3"/>
  <c r="F36" i="2" l="1"/>
  <c r="D36" i="2"/>
  <c r="D14" i="2"/>
  <c r="E38" i="2" l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7" i="1"/>
  <c r="E5" i="1"/>
  <c r="C37" i="1"/>
  <c r="B37" i="1"/>
  <c r="E3" i="1"/>
  <c r="E37" i="1" l="1"/>
</calcChain>
</file>

<file path=xl/sharedStrings.xml><?xml version="1.0" encoding="utf-8"?>
<sst xmlns="http://schemas.openxmlformats.org/spreadsheetml/2006/main" count="103" uniqueCount="96">
  <si>
    <t>PROMOTION/EVENT</t>
  </si>
  <si>
    <t>INCOME</t>
  </si>
  <si>
    <t>EXPENDITURE</t>
  </si>
  <si>
    <t>SURPLUS/</t>
  </si>
  <si>
    <t>DEFICIT</t>
  </si>
  <si>
    <t>TOTAL</t>
  </si>
  <si>
    <t>Cross Country Championships</t>
  </si>
  <si>
    <t>Cross Country League</t>
  </si>
  <si>
    <t>Cross Country Representative Matches</t>
  </si>
  <si>
    <t>Cross Country General</t>
  </si>
  <si>
    <t>Indoor Championships</t>
  </si>
  <si>
    <t>Main Track and Field Championships</t>
  </si>
  <si>
    <t>3000 &amp; 10000 Metres Championships</t>
  </si>
  <si>
    <t>Track Relay Championships</t>
  </si>
  <si>
    <t>Combined Events/Under 13/Masters' Championships</t>
  </si>
  <si>
    <t>Young Athletes' League</t>
  </si>
  <si>
    <t>Track Representative Matches</t>
  </si>
  <si>
    <t>Track Championships-General Expenses</t>
  </si>
  <si>
    <t>Road Running Championships</t>
  </si>
  <si>
    <t>Road Running Representative</t>
  </si>
  <si>
    <t>Fell Running</t>
  </si>
  <si>
    <t>Sportshall</t>
  </si>
  <si>
    <t>Affiliation Fees</t>
  </si>
  <si>
    <t>Bank Account Interest</t>
  </si>
  <si>
    <t>Dividends on National Income Bonds</t>
  </si>
  <si>
    <t>Stock Sales</t>
  </si>
  <si>
    <t>Stock Adjustment</t>
  </si>
  <si>
    <t>Promotions (Surplus)</t>
  </si>
  <si>
    <t>Postage and Telephone</t>
  </si>
  <si>
    <t>Printing and Stationery</t>
  </si>
  <si>
    <t>Website Expenses</t>
  </si>
  <si>
    <t>Engraving/Trophy Repairs</t>
  </si>
  <si>
    <t>Purchase of Medal Ribbons</t>
  </si>
  <si>
    <t>Purchase of Medals and Centres</t>
  </si>
  <si>
    <t>Miscellaneous</t>
  </si>
  <si>
    <t>Memorials</t>
  </si>
  <si>
    <t>Travel Assistance</t>
  </si>
  <si>
    <t>President's Dinner</t>
  </si>
  <si>
    <t>Stock Purchases</t>
  </si>
  <si>
    <t>Awards</t>
  </si>
  <si>
    <t>Officials' Expenses</t>
  </si>
  <si>
    <t>SURPLUS/DEFICIT</t>
  </si>
  <si>
    <t>GENERAL FUND</t>
  </si>
  <si>
    <t>Add/Deduct: Surplus/Deficit for the year</t>
  </si>
  <si>
    <t>REPRESENTED BY:</t>
  </si>
  <si>
    <t>Blances at Bank</t>
  </si>
  <si>
    <t>Current Account</t>
  </si>
  <si>
    <t>Deposit Account</t>
  </si>
  <si>
    <t>Sportshall Account</t>
  </si>
  <si>
    <t>Petty Cash Account</t>
  </si>
  <si>
    <t>Receipts in Advance</t>
  </si>
  <si>
    <t>Payments in Advance</t>
  </si>
  <si>
    <t>Investment at Cost</t>
  </si>
  <si>
    <t>National Savings Bonds</t>
  </si>
  <si>
    <t>Stock at Cost</t>
  </si>
  <si>
    <t>Officials' Stock</t>
  </si>
  <si>
    <t>SIGNED</t>
  </si>
  <si>
    <t>(M. PAUL)</t>
  </si>
  <si>
    <t>(HON. TREASURER)</t>
  </si>
  <si>
    <t>DATE:</t>
  </si>
  <si>
    <t>EXAMINER'S REPORT</t>
  </si>
  <si>
    <t>I have examined the account records of the Kent County Athletic Association for the year ended</t>
  </si>
  <si>
    <t>state of affairs as at that date.</t>
  </si>
  <si>
    <t>(HON. EXAMINER)</t>
  </si>
  <si>
    <t>(P.S. LENTON)</t>
  </si>
  <si>
    <t>Promotions (Deficit)</t>
  </si>
  <si>
    <t>Veterans' Cross Country Championships</t>
  </si>
  <si>
    <t>Hire of Hall</t>
  </si>
  <si>
    <t>MickPaul</t>
  </si>
  <si>
    <t>2020-2021</t>
  </si>
  <si>
    <t>PERIOD 1st OCTOBER 2021 TO 30th SEPTEMBER 2022</t>
  </si>
  <si>
    <t>10th November 2022</t>
  </si>
  <si>
    <t>30th September 2022 and, in my opinion, the above Balance Sheet shows the correct and accurate</t>
  </si>
  <si>
    <t>Balance as at 30th September 2021</t>
  </si>
  <si>
    <t>Cloud</t>
  </si>
  <si>
    <t>22nd October 2022</t>
  </si>
  <si>
    <r>
      <t>SCHEDULE OF PROMOTIONS</t>
    </r>
    <r>
      <rPr>
        <u/>
        <sz val="10"/>
        <color theme="1"/>
        <rFont val="Arial"/>
        <family val="2"/>
      </rPr>
      <t xml:space="preserve">   </t>
    </r>
    <r>
      <rPr>
        <sz val="10"/>
        <color theme="1"/>
        <rFont val="Arial"/>
        <family val="2"/>
      </rPr>
      <t xml:space="preserve"> </t>
    </r>
  </si>
  <si>
    <r>
      <t xml:space="preserve">Cross Country General Expenses: </t>
    </r>
    <r>
      <rPr>
        <sz val="10"/>
        <color theme="1"/>
        <rFont val="Arial"/>
        <family val="2"/>
      </rPr>
      <t>Purchase of new tent for officials.</t>
    </r>
  </si>
  <si>
    <t>INCOME AND EXPENDITURE ACCOUNT:</t>
  </si>
  <si>
    <r>
      <t>Stock Adjustment:</t>
    </r>
    <r>
      <rPr>
        <sz val="10"/>
        <color theme="1"/>
        <rFont val="Arial"/>
        <family val="2"/>
      </rPr>
      <t xml:space="preserve"> Always a difference between purchase and sale prices.</t>
    </r>
  </si>
  <si>
    <r>
      <t xml:space="preserve">Affiliation Fees: </t>
    </r>
    <r>
      <rPr>
        <sz val="10"/>
        <color theme="1"/>
        <rFont val="Arial"/>
        <family val="2"/>
      </rPr>
      <t>England Athletics and S.E.A.A.</t>
    </r>
    <r>
      <rPr>
        <b/>
        <sz val="10"/>
        <color theme="1"/>
        <rFont val="Arial"/>
        <family val="2"/>
      </rPr>
      <t xml:space="preserve"> </t>
    </r>
  </si>
  <si>
    <r>
      <t xml:space="preserve">OFFICIALS’ EXPENSES: </t>
    </r>
    <r>
      <rPr>
        <sz val="10"/>
        <color theme="1"/>
        <rFont val="Arial"/>
        <family val="2"/>
      </rPr>
      <t>Cost of Officials’ Course at Tonbridge.</t>
    </r>
  </si>
  <si>
    <t>BALANCE SHEET</t>
  </si>
  <si>
    <t>expenses of Team Managers</t>
  </si>
  <si>
    <r>
      <t xml:space="preserve">Cross Country Representative Matches: </t>
    </r>
    <r>
      <rPr>
        <sz val="10"/>
        <color theme="1"/>
        <rFont val="Arial"/>
        <family val="2"/>
      </rPr>
      <t>Entry Fees, purchase of year tags and payment of travel</t>
    </r>
  </si>
  <si>
    <r>
      <t>Young Athletes’ League</t>
    </r>
    <r>
      <rPr>
        <sz val="10"/>
        <color theme="1"/>
        <rFont val="Arial"/>
        <family val="2"/>
      </rPr>
      <t>: We pay full cost of track hire, first aid, officials’ refreshments and we</t>
    </r>
  </si>
  <si>
    <t xml:space="preserve">          had to purchase two sets of Team Letters and Numbers this season</t>
  </si>
  <si>
    <t>travel expenses of Team Managers</t>
  </si>
  <si>
    <r>
      <t xml:space="preserve">Track Representative Matches: </t>
    </r>
    <r>
      <rPr>
        <sz val="10"/>
        <color theme="1"/>
        <rFont val="Arial"/>
        <family val="2"/>
      </rPr>
      <t xml:space="preserve">Contribution to cost of track hire for Senior/Under 20 Inter-Counties </t>
    </r>
  </si>
  <si>
    <t xml:space="preserve"> (now organised by S.E.A.A.), purchase of year tags and </t>
  </si>
  <si>
    <r>
      <t xml:space="preserve">Hire of Hall: </t>
    </r>
    <r>
      <rPr>
        <sz val="10"/>
        <color theme="1"/>
        <rFont val="Arial"/>
        <family val="2"/>
      </rPr>
      <t>Use of Dartford clubhouse for Executive and Cross CountrySub-Committee Meetings.</t>
    </r>
  </si>
  <si>
    <r>
      <t xml:space="preserve">Purchase of Medals: </t>
    </r>
    <r>
      <rPr>
        <sz val="10"/>
        <color theme="1"/>
        <rFont val="Arial"/>
        <family val="2"/>
      </rPr>
      <t xml:space="preserve">Purchased sufficient stock for next two to three years as price increased </t>
    </r>
  </si>
  <si>
    <t>following Covid and likely to go up again in the interim.</t>
  </si>
  <si>
    <r>
      <t xml:space="preserve">DEFICIT: </t>
    </r>
    <r>
      <rPr>
        <sz val="10"/>
        <color theme="1"/>
        <rFont val="Arial"/>
        <family val="2"/>
      </rPr>
      <t xml:space="preserve">If you take out the cost of the medals purchased and the new tent, we would have made a </t>
    </r>
  </si>
  <si>
    <t>surplus, although we are not meant to be a profit-making organisation.</t>
  </si>
  <si>
    <r>
      <t xml:space="preserve">Receipts in Advance: </t>
    </r>
    <r>
      <rPr>
        <sz val="10"/>
        <color theme="1"/>
        <rFont val="Arial"/>
        <family val="2"/>
      </rPr>
      <t>Entry Fees for the Cross Country League and President’s Awards Dinner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</si>
</sst>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b/>
      <sz val="8"/>
      <name val="Arial"/>
      <family val="2"/>
    </font>
    <font>
      <b/>
      <i/>
      <sz val="8"/>
      <color rgb="FF0000FF"/>
      <name val="Arial"/>
      <family val="2"/>
    </font>
    <font>
      <b/>
      <i/>
      <sz val="8"/>
      <color rgb="FFFF0000"/>
      <name val="Arial"/>
      <family val="2"/>
    </font>
    <font>
      <b/>
      <i/>
      <sz val="8"/>
      <color theme="1"/>
      <name val="Arial"/>
      <family val="2"/>
    </font>
    <font>
      <b/>
      <u/>
      <sz val="8"/>
      <color theme="1"/>
      <name val="Arial"/>
      <family val="2"/>
    </font>
    <font>
      <b/>
      <i/>
      <u/>
      <sz val="8"/>
      <color theme="1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rgb="FF0000FF"/>
      <name val="Blackadder ITC"/>
      <family val="5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rgb="FFCC99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2" fontId="3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2" fontId="2" fillId="0" borderId="0" xfId="0" applyNumberFormat="1" applyFont="1"/>
    <xf numFmtId="2" fontId="5" fillId="2" borderId="0" xfId="0" applyNumberFormat="1" applyFont="1" applyFill="1"/>
    <xf numFmtId="2" fontId="5" fillId="0" borderId="0" xfId="0" applyNumberFormat="1" applyFont="1"/>
    <xf numFmtId="2" fontId="7" fillId="2" borderId="0" xfId="0" applyNumberFormat="1" applyFont="1" applyFill="1"/>
    <xf numFmtId="2" fontId="7" fillId="0" borderId="0" xfId="0" applyNumberFormat="1" applyFont="1"/>
    <xf numFmtId="2" fontId="8" fillId="2" borderId="0" xfId="0" applyNumberFormat="1" applyFont="1" applyFill="1" applyAlignment="1">
      <alignment horizontal="center"/>
    </xf>
    <xf numFmtId="2" fontId="6" fillId="0" borderId="0" xfId="0" applyNumberFormat="1" applyFont="1"/>
    <xf numFmtId="2" fontId="4" fillId="0" borderId="0" xfId="0" applyNumberFormat="1" applyFont="1"/>
    <xf numFmtId="2" fontId="3" fillId="0" borderId="0" xfId="0" applyNumberFormat="1" applyFont="1"/>
    <xf numFmtId="2" fontId="9" fillId="0" borderId="0" xfId="0" applyNumberFormat="1" applyFont="1"/>
    <xf numFmtId="2" fontId="10" fillId="0" borderId="0" xfId="0" applyNumberFormat="1" applyFont="1"/>
    <xf numFmtId="2" fontId="11" fillId="0" borderId="0" xfId="0" applyNumberFormat="1" applyFont="1"/>
    <xf numFmtId="0" fontId="3" fillId="0" borderId="0" xfId="0" applyFont="1"/>
    <xf numFmtId="0" fontId="12" fillId="0" borderId="0" xfId="0" applyFont="1"/>
    <xf numFmtId="0" fontId="13" fillId="0" borderId="0" xfId="0" applyFont="1"/>
    <xf numFmtId="0" fontId="7" fillId="0" borderId="0" xfId="0" applyFont="1"/>
    <xf numFmtId="0" fontId="11" fillId="0" borderId="0" xfId="0" applyFont="1"/>
    <xf numFmtId="0" fontId="8" fillId="0" borderId="0" xfId="0" applyFont="1"/>
    <xf numFmtId="0" fontId="14" fillId="0" borderId="0" xfId="0" applyFont="1"/>
    <xf numFmtId="2" fontId="15" fillId="0" borderId="0" xfId="0" applyNumberFormat="1" applyFont="1"/>
    <xf numFmtId="0" fontId="16" fillId="0" borderId="0" xfId="0" applyFont="1"/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33CCCC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zoomScaleNormal="100" workbookViewId="0">
      <selection activeCell="E15" sqref="E15"/>
    </sheetView>
  </sheetViews>
  <sheetFormatPr defaultRowHeight="14.4" x14ac:dyDescent="0.3"/>
  <cols>
    <col min="1" max="1" width="37.6640625" style="1" customWidth="1"/>
    <col min="2" max="2" width="11.6640625" style="12" customWidth="1"/>
    <col min="3" max="3" width="11.6640625" style="10" customWidth="1"/>
    <col min="4" max="4" width="11.6640625" style="8" customWidth="1"/>
    <col min="5" max="5" width="11.6640625" style="16" customWidth="1"/>
    <col min="6" max="14" width="9.109375" style="1"/>
  </cols>
  <sheetData>
    <row r="1" spans="1:14" s="3" customFormat="1" x14ac:dyDescent="0.3">
      <c r="A1" s="4" t="s">
        <v>0</v>
      </c>
      <c r="B1" s="13" t="s">
        <v>1</v>
      </c>
      <c r="C1" s="13" t="s">
        <v>2</v>
      </c>
      <c r="D1" s="6"/>
      <c r="E1" s="6" t="s">
        <v>3</v>
      </c>
      <c r="F1" s="2"/>
      <c r="G1" s="2"/>
      <c r="H1" s="2"/>
      <c r="I1" s="2"/>
      <c r="J1" s="2"/>
      <c r="K1" s="2"/>
      <c r="L1" s="2"/>
      <c r="M1" s="2"/>
      <c r="N1" s="2"/>
    </row>
    <row r="2" spans="1:14" x14ac:dyDescent="0.3">
      <c r="A2" s="5"/>
      <c r="B2" s="11"/>
      <c r="C2" s="9"/>
      <c r="D2" s="7"/>
      <c r="E2" s="6" t="s">
        <v>4</v>
      </c>
    </row>
    <row r="3" spans="1:14" x14ac:dyDescent="0.3">
      <c r="A3" s="1" t="s">
        <v>6</v>
      </c>
      <c r="B3" s="12">
        <v>5686</v>
      </c>
      <c r="C3" s="10">
        <v>4015.62</v>
      </c>
      <c r="E3" s="14">
        <f>B3-C3</f>
        <v>1670.38</v>
      </c>
    </row>
    <row r="4" spans="1:14" x14ac:dyDescent="0.3">
      <c r="E4" s="14"/>
    </row>
    <row r="5" spans="1:14" x14ac:dyDescent="0.3">
      <c r="A5" s="1" t="s">
        <v>66</v>
      </c>
      <c r="B5" s="12">
        <v>2415.11</v>
      </c>
      <c r="C5" s="10">
        <v>2082.4499999999998</v>
      </c>
      <c r="E5" s="14">
        <f t="shared" ref="E5:E35" si="0">B5-C5</f>
        <v>332.66000000000031</v>
      </c>
    </row>
    <row r="6" spans="1:14" x14ac:dyDescent="0.3">
      <c r="E6" s="14"/>
    </row>
    <row r="7" spans="1:14" x14ac:dyDescent="0.3">
      <c r="A7" s="1" t="s">
        <v>7</v>
      </c>
      <c r="B7" s="12">
        <v>11500.68</v>
      </c>
      <c r="C7" s="10">
        <v>11630.01</v>
      </c>
      <c r="E7" s="15">
        <f t="shared" si="0"/>
        <v>-129.32999999999993</v>
      </c>
    </row>
    <row r="8" spans="1:14" x14ac:dyDescent="0.3">
      <c r="E8" s="14"/>
    </row>
    <row r="9" spans="1:14" x14ac:dyDescent="0.3">
      <c r="A9" s="1" t="s">
        <v>8</v>
      </c>
      <c r="B9" s="12">
        <v>0</v>
      </c>
      <c r="C9" s="10">
        <v>1174.5999999999999</v>
      </c>
      <c r="E9" s="15">
        <f t="shared" si="0"/>
        <v>-1174.5999999999999</v>
      </c>
    </row>
    <row r="10" spans="1:14" x14ac:dyDescent="0.3">
      <c r="E10" s="15"/>
    </row>
    <row r="11" spans="1:14" x14ac:dyDescent="0.3">
      <c r="A11" s="1" t="s">
        <v>9</v>
      </c>
      <c r="B11" s="12">
        <v>0</v>
      </c>
      <c r="C11" s="10">
        <v>1235.68</v>
      </c>
      <c r="E11" s="15">
        <f t="shared" si="0"/>
        <v>-1235.68</v>
      </c>
    </row>
    <row r="12" spans="1:14" x14ac:dyDescent="0.3">
      <c r="E12" s="15"/>
    </row>
    <row r="13" spans="1:14" x14ac:dyDescent="0.3">
      <c r="A13" s="1" t="s">
        <v>10</v>
      </c>
      <c r="B13" s="12">
        <v>7194.07</v>
      </c>
      <c r="C13" s="10">
        <v>5013.99</v>
      </c>
      <c r="E13" s="14">
        <f t="shared" si="0"/>
        <v>2180.08</v>
      </c>
    </row>
    <row r="14" spans="1:14" x14ac:dyDescent="0.3">
      <c r="E14" s="14"/>
    </row>
    <row r="15" spans="1:14" x14ac:dyDescent="0.3">
      <c r="A15" s="1" t="s">
        <v>11</v>
      </c>
      <c r="B15" s="12">
        <v>11735.93</v>
      </c>
      <c r="C15" s="10">
        <v>11339.34</v>
      </c>
      <c r="E15" s="14">
        <f t="shared" si="0"/>
        <v>396.59000000000015</v>
      </c>
    </row>
    <row r="16" spans="1:14" x14ac:dyDescent="0.3">
      <c r="E16" s="14"/>
    </row>
    <row r="17" spans="1:5" x14ac:dyDescent="0.3">
      <c r="A17" s="1" t="s">
        <v>12</v>
      </c>
      <c r="B17" s="12">
        <v>750</v>
      </c>
      <c r="C17" s="10">
        <v>940.3</v>
      </c>
      <c r="E17" s="15">
        <f t="shared" si="0"/>
        <v>-190.29999999999995</v>
      </c>
    </row>
    <row r="18" spans="1:5" x14ac:dyDescent="0.3">
      <c r="E18" s="15"/>
    </row>
    <row r="19" spans="1:5" x14ac:dyDescent="0.3">
      <c r="A19" s="1" t="s">
        <v>13</v>
      </c>
      <c r="B19" s="12">
        <v>1020</v>
      </c>
      <c r="C19" s="10">
        <v>1432.23</v>
      </c>
      <c r="E19" s="15">
        <f t="shared" si="0"/>
        <v>-412.23</v>
      </c>
    </row>
    <row r="20" spans="1:5" x14ac:dyDescent="0.3">
      <c r="E20" s="14"/>
    </row>
    <row r="21" spans="1:5" x14ac:dyDescent="0.3">
      <c r="A21" s="1" t="s">
        <v>14</v>
      </c>
      <c r="B21" s="12">
        <v>6805.84</v>
      </c>
      <c r="C21" s="10">
        <v>5821.36</v>
      </c>
      <c r="E21" s="14">
        <f t="shared" si="0"/>
        <v>984.48000000000047</v>
      </c>
    </row>
    <row r="22" spans="1:5" x14ac:dyDescent="0.3">
      <c r="E22" s="14"/>
    </row>
    <row r="23" spans="1:5" x14ac:dyDescent="0.3">
      <c r="A23" s="1" t="s">
        <v>15</v>
      </c>
      <c r="B23" s="12">
        <v>3200</v>
      </c>
      <c r="C23" s="10">
        <v>3579.43</v>
      </c>
      <c r="E23" s="15">
        <f t="shared" si="0"/>
        <v>-379.42999999999984</v>
      </c>
    </row>
    <row r="24" spans="1:5" x14ac:dyDescent="0.3">
      <c r="E24" s="14"/>
    </row>
    <row r="25" spans="1:5" x14ac:dyDescent="0.3">
      <c r="A25" s="1" t="s">
        <v>16</v>
      </c>
      <c r="B25" s="12">
        <v>0</v>
      </c>
      <c r="C25" s="10">
        <v>741.15</v>
      </c>
      <c r="E25" s="15">
        <f t="shared" si="0"/>
        <v>-741.15</v>
      </c>
    </row>
    <row r="26" spans="1:5" x14ac:dyDescent="0.3">
      <c r="E26" s="15"/>
    </row>
    <row r="27" spans="1:5" x14ac:dyDescent="0.3">
      <c r="A27" s="1" t="s">
        <v>17</v>
      </c>
      <c r="B27" s="12">
        <v>0</v>
      </c>
      <c r="C27" s="10">
        <v>0</v>
      </c>
      <c r="E27" s="14">
        <f t="shared" si="0"/>
        <v>0</v>
      </c>
    </row>
    <row r="28" spans="1:5" x14ac:dyDescent="0.3">
      <c r="E28" s="15"/>
    </row>
    <row r="29" spans="1:5" x14ac:dyDescent="0.3">
      <c r="A29" s="1" t="s">
        <v>18</v>
      </c>
      <c r="B29" s="12">
        <v>0</v>
      </c>
      <c r="C29" s="10">
        <v>60.67</v>
      </c>
      <c r="E29" s="15">
        <f t="shared" si="0"/>
        <v>-60.67</v>
      </c>
    </row>
    <row r="30" spans="1:5" x14ac:dyDescent="0.3">
      <c r="E30" s="15"/>
    </row>
    <row r="31" spans="1:5" x14ac:dyDescent="0.3">
      <c r="A31" s="1" t="s">
        <v>19</v>
      </c>
      <c r="B31" s="12">
        <v>0</v>
      </c>
      <c r="C31" s="10">
        <v>0</v>
      </c>
      <c r="E31" s="14">
        <f t="shared" si="0"/>
        <v>0</v>
      </c>
    </row>
    <row r="32" spans="1:5" x14ac:dyDescent="0.3">
      <c r="E32" s="15"/>
    </row>
    <row r="33" spans="1:5" x14ac:dyDescent="0.3">
      <c r="A33" s="1" t="s">
        <v>20</v>
      </c>
      <c r="B33" s="12">
        <v>0</v>
      </c>
      <c r="C33" s="10">
        <v>0</v>
      </c>
      <c r="E33" s="14">
        <f t="shared" si="0"/>
        <v>0</v>
      </c>
    </row>
    <row r="34" spans="1:5" x14ac:dyDescent="0.3">
      <c r="E34" s="15"/>
    </row>
    <row r="35" spans="1:5" x14ac:dyDescent="0.3">
      <c r="A35" s="1" t="s">
        <v>21</v>
      </c>
      <c r="B35" s="12">
        <v>3909</v>
      </c>
      <c r="C35" s="10">
        <v>3644.34</v>
      </c>
      <c r="E35" s="14">
        <f t="shared" si="0"/>
        <v>264.65999999999985</v>
      </c>
    </row>
    <row r="37" spans="1:5" x14ac:dyDescent="0.3">
      <c r="A37" s="2" t="s">
        <v>5</v>
      </c>
      <c r="B37" s="17">
        <f>SUM(B3:B36)</f>
        <v>54216.630000000005</v>
      </c>
      <c r="C37" s="18">
        <f>SUM(C3:C36)</f>
        <v>52711.170000000013</v>
      </c>
      <c r="D37" s="19"/>
      <c r="E37" s="17">
        <f>SUM(E3:E36)</f>
        <v>1505.4600000000009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>&amp;C&amp;"Arial,Bold"&amp;12&amp;K0000FFKENT COUNTY A.A. SCHEDULE OF PROMOTIONS 2021-2022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38"/>
  <sheetViews>
    <sheetView topLeftCell="A18" workbookViewId="0">
      <selection activeCell="D11" sqref="D11"/>
    </sheetView>
  </sheetViews>
  <sheetFormatPr defaultRowHeight="14.4" x14ac:dyDescent="0.3"/>
  <cols>
    <col min="1" max="1" width="26" style="1" customWidth="1"/>
    <col min="2" max="3" width="9.109375" style="1"/>
    <col min="4" max="4" width="9.109375" style="12"/>
    <col min="5" max="14" width="9.109375" style="1"/>
  </cols>
  <sheetData>
    <row r="3" spans="1:6" x14ac:dyDescent="0.3">
      <c r="A3" s="21" t="s">
        <v>70</v>
      </c>
    </row>
    <row r="5" spans="1:6" x14ac:dyDescent="0.3">
      <c r="A5" s="21" t="s">
        <v>1</v>
      </c>
      <c r="F5" s="22" t="s">
        <v>69</v>
      </c>
    </row>
    <row r="7" spans="1:6" x14ac:dyDescent="0.3">
      <c r="A7" s="1" t="s">
        <v>22</v>
      </c>
      <c r="D7" s="12">
        <v>2150</v>
      </c>
      <c r="F7" s="12">
        <v>230</v>
      </c>
    </row>
    <row r="8" spans="1:6" x14ac:dyDescent="0.3">
      <c r="A8" s="1" t="s">
        <v>23</v>
      </c>
      <c r="D8" s="12">
        <v>9.16</v>
      </c>
      <c r="F8" s="12">
        <v>2.81</v>
      </c>
    </row>
    <row r="9" spans="1:6" x14ac:dyDescent="0.3">
      <c r="A9" s="1" t="s">
        <v>24</v>
      </c>
      <c r="D9" s="12">
        <v>56.14</v>
      </c>
      <c r="F9" s="12">
        <v>33.79</v>
      </c>
    </row>
    <row r="10" spans="1:6" x14ac:dyDescent="0.3">
      <c r="A10" s="1" t="s">
        <v>25</v>
      </c>
      <c r="D10" s="12">
        <v>807.5</v>
      </c>
      <c r="F10" s="12">
        <v>3095.1</v>
      </c>
    </row>
    <row r="11" spans="1:6" x14ac:dyDescent="0.3">
      <c r="A11" s="1" t="s">
        <v>26</v>
      </c>
      <c r="D11" s="12">
        <v>53.5</v>
      </c>
      <c r="F11" s="12">
        <v>0</v>
      </c>
    </row>
    <row r="12" spans="1:6" x14ac:dyDescent="0.3">
      <c r="A12" s="1" t="s">
        <v>27</v>
      </c>
      <c r="D12" s="12">
        <v>1505.46</v>
      </c>
      <c r="F12" s="12">
        <v>0</v>
      </c>
    </row>
    <row r="13" spans="1:6" x14ac:dyDescent="0.3">
      <c r="F13" s="12"/>
    </row>
    <row r="14" spans="1:6" x14ac:dyDescent="0.3">
      <c r="D14" s="14">
        <f>SUM(D7:D12)</f>
        <v>4581.76</v>
      </c>
      <c r="F14" s="14">
        <f>SUM(F7:F12)</f>
        <v>3361.7</v>
      </c>
    </row>
    <row r="16" spans="1:6" x14ac:dyDescent="0.3">
      <c r="A16" s="21" t="s">
        <v>2</v>
      </c>
    </row>
    <row r="17" spans="1:6" x14ac:dyDescent="0.3">
      <c r="A17" s="1" t="s">
        <v>22</v>
      </c>
      <c r="D17" s="10">
        <v>180</v>
      </c>
      <c r="F17" s="10">
        <v>150</v>
      </c>
    </row>
    <row r="18" spans="1:6" x14ac:dyDescent="0.3">
      <c r="A18" s="1" t="s">
        <v>28</v>
      </c>
      <c r="D18" s="10">
        <v>32.54</v>
      </c>
      <c r="F18" s="10">
        <v>38</v>
      </c>
    </row>
    <row r="19" spans="1:6" x14ac:dyDescent="0.3">
      <c r="A19" s="1" t="s">
        <v>29</v>
      </c>
      <c r="D19" s="10">
        <v>150.69999999999999</v>
      </c>
      <c r="F19" s="10">
        <v>380.41</v>
      </c>
    </row>
    <row r="20" spans="1:6" x14ac:dyDescent="0.3">
      <c r="A20" s="1" t="s">
        <v>67</v>
      </c>
      <c r="D20" s="10">
        <v>200</v>
      </c>
      <c r="F20" s="10">
        <v>50</v>
      </c>
    </row>
    <row r="21" spans="1:6" x14ac:dyDescent="0.3">
      <c r="A21" s="1" t="s">
        <v>30</v>
      </c>
      <c r="D21" s="10">
        <v>97</v>
      </c>
      <c r="F21" s="10">
        <v>72</v>
      </c>
    </row>
    <row r="22" spans="1:6" x14ac:dyDescent="0.3">
      <c r="A22" s="1" t="s">
        <v>74</v>
      </c>
      <c r="D22" s="10">
        <v>300.95999999999998</v>
      </c>
      <c r="F22" s="10">
        <v>0</v>
      </c>
    </row>
    <row r="23" spans="1:6" x14ac:dyDescent="0.3">
      <c r="A23" s="1" t="s">
        <v>31</v>
      </c>
      <c r="D23" s="10">
        <v>0</v>
      </c>
      <c r="F23" s="10">
        <v>0</v>
      </c>
    </row>
    <row r="24" spans="1:6" x14ac:dyDescent="0.3">
      <c r="A24" s="1" t="s">
        <v>32</v>
      </c>
      <c r="D24" s="10">
        <v>0</v>
      </c>
      <c r="F24" s="10">
        <v>0</v>
      </c>
    </row>
    <row r="25" spans="1:6" x14ac:dyDescent="0.3">
      <c r="A25" s="1" t="s">
        <v>33</v>
      </c>
      <c r="D25" s="10">
        <v>8078.4</v>
      </c>
      <c r="F25" s="10">
        <v>0</v>
      </c>
    </row>
    <row r="26" spans="1:6" x14ac:dyDescent="0.3">
      <c r="A26" s="1" t="s">
        <v>34</v>
      </c>
      <c r="D26" s="10">
        <v>0</v>
      </c>
      <c r="F26" s="10">
        <v>126</v>
      </c>
    </row>
    <row r="27" spans="1:6" x14ac:dyDescent="0.3">
      <c r="A27" s="1" t="s">
        <v>35</v>
      </c>
      <c r="D27" s="10">
        <v>0</v>
      </c>
      <c r="F27" s="10">
        <v>0</v>
      </c>
    </row>
    <row r="28" spans="1:6" x14ac:dyDescent="0.3">
      <c r="A28" s="1" t="s">
        <v>36</v>
      </c>
      <c r="D28" s="10">
        <v>0</v>
      </c>
      <c r="F28" s="10">
        <v>50</v>
      </c>
    </row>
    <row r="29" spans="1:6" x14ac:dyDescent="0.3">
      <c r="A29" s="1" t="s">
        <v>37</v>
      </c>
      <c r="D29" s="10">
        <v>46.75</v>
      </c>
      <c r="F29" s="10">
        <v>0</v>
      </c>
    </row>
    <row r="30" spans="1:6" x14ac:dyDescent="0.3">
      <c r="A30" s="1" t="s">
        <v>38</v>
      </c>
      <c r="D30" s="10">
        <v>581.37</v>
      </c>
      <c r="F30" s="10">
        <v>0</v>
      </c>
    </row>
    <row r="31" spans="1:6" x14ac:dyDescent="0.3">
      <c r="A31" s="1" t="s">
        <v>26</v>
      </c>
      <c r="D31" s="10">
        <v>0</v>
      </c>
      <c r="F31" s="10">
        <v>6302.6</v>
      </c>
    </row>
    <row r="32" spans="1:6" x14ac:dyDescent="0.3">
      <c r="A32" s="1" t="s">
        <v>39</v>
      </c>
      <c r="D32" s="10">
        <v>0</v>
      </c>
      <c r="F32" s="10">
        <v>0</v>
      </c>
    </row>
    <row r="33" spans="1:6" x14ac:dyDescent="0.3">
      <c r="A33" s="1" t="s">
        <v>40</v>
      </c>
      <c r="D33" s="10">
        <v>312.5</v>
      </c>
      <c r="F33" s="10">
        <v>69.989999999999995</v>
      </c>
    </row>
    <row r="34" spans="1:6" x14ac:dyDescent="0.3">
      <c r="A34" s="1" t="s">
        <v>65</v>
      </c>
      <c r="D34" s="10">
        <v>0</v>
      </c>
      <c r="F34" s="10">
        <v>0</v>
      </c>
    </row>
    <row r="35" spans="1:6" x14ac:dyDescent="0.3">
      <c r="D35" s="10"/>
      <c r="F35" s="10">
        <v>2466.5</v>
      </c>
    </row>
    <row r="36" spans="1:6" x14ac:dyDescent="0.3">
      <c r="D36" s="15">
        <f>SUM(D17:D35)</f>
        <v>9980.2200000000012</v>
      </c>
      <c r="F36" s="15">
        <f>SUM(F17:F35)</f>
        <v>9705.5</v>
      </c>
    </row>
    <row r="37" spans="1:6" x14ac:dyDescent="0.3">
      <c r="D37" s="10"/>
    </row>
    <row r="38" spans="1:6" x14ac:dyDescent="0.3">
      <c r="A38" s="20" t="s">
        <v>41</v>
      </c>
      <c r="D38" s="10"/>
      <c r="E38" s="15">
        <f>D14-D36</f>
        <v>-5398.4600000000009</v>
      </c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 xml:space="preserve">&amp;C&amp;"Arial,Bold"&amp;12&amp;K0000FFKENT COUNTY A.A.
INCOME AND EXPENDITURE ACCOUNT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3"/>
  <sheetViews>
    <sheetView workbookViewId="0">
      <selection activeCell="D30" sqref="D30"/>
    </sheetView>
  </sheetViews>
  <sheetFormatPr defaultRowHeight="14.4" x14ac:dyDescent="0.3"/>
  <cols>
    <col min="1" max="1" width="30.109375" style="1" customWidth="1"/>
    <col min="2" max="2" width="18.88671875" style="23" customWidth="1"/>
    <col min="3" max="3" width="9.109375" style="1"/>
    <col min="4" max="5" width="9.109375" style="12"/>
    <col min="6" max="12" width="9.109375" style="1"/>
  </cols>
  <sheetData>
    <row r="1" spans="1:5" x14ac:dyDescent="0.3">
      <c r="A1" s="21" t="s">
        <v>42</v>
      </c>
    </row>
    <row r="3" spans="1:5" x14ac:dyDescent="0.3">
      <c r="A3" s="23" t="s">
        <v>73</v>
      </c>
      <c r="D3" s="12">
        <v>37061.08</v>
      </c>
    </row>
    <row r="4" spans="1:5" x14ac:dyDescent="0.3">
      <c r="A4" s="23" t="s">
        <v>43</v>
      </c>
      <c r="D4" s="10">
        <v>-5398.46</v>
      </c>
    </row>
    <row r="5" spans="1:5" x14ac:dyDescent="0.3">
      <c r="E5" s="14">
        <f>SUM(D3:D4)</f>
        <v>31662.620000000003</v>
      </c>
    </row>
    <row r="7" spans="1:5" x14ac:dyDescent="0.3">
      <c r="A7" s="21" t="s">
        <v>44</v>
      </c>
    </row>
    <row r="9" spans="1:5" x14ac:dyDescent="0.3">
      <c r="A9" s="23" t="s">
        <v>45</v>
      </c>
      <c r="B9" s="23" t="s">
        <v>46</v>
      </c>
      <c r="D9" s="12">
        <v>2475.13</v>
      </c>
    </row>
    <row r="10" spans="1:5" x14ac:dyDescent="0.3">
      <c r="B10" s="23" t="s">
        <v>47</v>
      </c>
      <c r="D10" s="12">
        <v>15828.83</v>
      </c>
    </row>
    <row r="11" spans="1:5" x14ac:dyDescent="0.3">
      <c r="B11" s="23" t="s">
        <v>48</v>
      </c>
      <c r="D11" s="12">
        <v>388.06</v>
      </c>
    </row>
    <row r="12" spans="1:5" x14ac:dyDescent="0.3">
      <c r="B12" s="23" t="s">
        <v>15</v>
      </c>
      <c r="D12" s="12">
        <v>4292.2700000000004</v>
      </c>
    </row>
    <row r="13" spans="1:5" x14ac:dyDescent="0.3">
      <c r="E13" s="14">
        <f>SUM(D9:D12)</f>
        <v>22984.29</v>
      </c>
    </row>
    <row r="15" spans="1:5" x14ac:dyDescent="0.3">
      <c r="B15" s="23" t="s">
        <v>49</v>
      </c>
      <c r="E15" s="12">
        <v>197.33</v>
      </c>
    </row>
    <row r="17" spans="1:5" x14ac:dyDescent="0.3">
      <c r="B17" s="23" t="s">
        <v>50</v>
      </c>
      <c r="E17" s="10">
        <v>-5071</v>
      </c>
    </row>
    <row r="19" spans="1:5" x14ac:dyDescent="0.3">
      <c r="B19" s="23" t="s">
        <v>51</v>
      </c>
      <c r="E19" s="12">
        <v>0</v>
      </c>
    </row>
    <row r="21" spans="1:5" x14ac:dyDescent="0.3">
      <c r="A21" s="23" t="s">
        <v>52</v>
      </c>
      <c r="B21" s="23" t="s">
        <v>53</v>
      </c>
      <c r="E21" s="12">
        <v>13000</v>
      </c>
    </row>
    <row r="23" spans="1:5" x14ac:dyDescent="0.3">
      <c r="A23" s="23" t="s">
        <v>54</v>
      </c>
      <c r="B23" s="23" t="s">
        <v>55</v>
      </c>
      <c r="E23" s="12">
        <v>552</v>
      </c>
    </row>
    <row r="25" spans="1:5" x14ac:dyDescent="0.3">
      <c r="E25" s="14">
        <f>SUM(E13:E24)</f>
        <v>31662.620000000003</v>
      </c>
    </row>
    <row r="28" spans="1:5" x14ac:dyDescent="0.3">
      <c r="A28" s="28" t="s">
        <v>68</v>
      </c>
    </row>
    <row r="30" spans="1:5" x14ac:dyDescent="0.3">
      <c r="A30" s="24" t="s">
        <v>56</v>
      </c>
      <c r="B30" s="25" t="s">
        <v>58</v>
      </c>
      <c r="C30" s="26" t="s">
        <v>59</v>
      </c>
      <c r="D30" s="27" t="s">
        <v>75</v>
      </c>
    </row>
    <row r="31" spans="1:5" x14ac:dyDescent="0.3">
      <c r="A31" s="2" t="s">
        <v>57</v>
      </c>
    </row>
    <row r="32" spans="1:5" x14ac:dyDescent="0.3">
      <c r="A32" s="20"/>
    </row>
    <row r="34" spans="1:4" x14ac:dyDescent="0.3">
      <c r="A34" s="21" t="s">
        <v>60</v>
      </c>
    </row>
    <row r="36" spans="1:4" x14ac:dyDescent="0.3">
      <c r="A36" s="1" t="s">
        <v>61</v>
      </c>
    </row>
    <row r="37" spans="1:4" x14ac:dyDescent="0.3">
      <c r="A37" s="1" t="s">
        <v>72</v>
      </c>
    </row>
    <row r="38" spans="1:4" x14ac:dyDescent="0.3">
      <c r="A38" s="1" t="s">
        <v>62</v>
      </c>
    </row>
    <row r="40" spans="1:4" x14ac:dyDescent="0.3">
      <c r="A40" s="28"/>
    </row>
    <row r="42" spans="1:4" x14ac:dyDescent="0.3">
      <c r="A42" s="24" t="s">
        <v>56</v>
      </c>
      <c r="B42" s="25" t="s">
        <v>63</v>
      </c>
      <c r="C42" s="26" t="s">
        <v>59</v>
      </c>
      <c r="D42" s="27" t="s">
        <v>71</v>
      </c>
    </row>
    <row r="43" spans="1:4" x14ac:dyDescent="0.3">
      <c r="A43" s="2" t="s">
        <v>64</v>
      </c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>&amp;C&amp;"Arial,Bold"&amp;12&amp;K0000FFKENT COUNTY A.A. BALANCE SHEET AS AT 30TH SEPTEMBER 2022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A770B-6C10-41C4-9998-0328EEAD2EA6}">
  <dimension ref="A1:E27"/>
  <sheetViews>
    <sheetView workbookViewId="0">
      <selection activeCell="K12" sqref="K12"/>
    </sheetView>
  </sheetViews>
  <sheetFormatPr defaultRowHeight="14.4" x14ac:dyDescent="0.3"/>
  <cols>
    <col min="9" max="9" width="11" customWidth="1"/>
  </cols>
  <sheetData>
    <row r="1" spans="1:5" x14ac:dyDescent="0.3">
      <c r="A1" s="29" t="s">
        <v>76</v>
      </c>
    </row>
    <row r="2" spans="1:5" x14ac:dyDescent="0.3">
      <c r="A2" s="30"/>
    </row>
    <row r="3" spans="1:5" x14ac:dyDescent="0.3">
      <c r="A3" s="31" t="s">
        <v>84</v>
      </c>
    </row>
    <row r="4" spans="1:5" x14ac:dyDescent="0.3">
      <c r="A4" s="31"/>
      <c r="E4" t="s">
        <v>83</v>
      </c>
    </row>
    <row r="5" spans="1:5" x14ac:dyDescent="0.3">
      <c r="A5" s="31" t="s">
        <v>77</v>
      </c>
    </row>
    <row r="6" spans="1:5" x14ac:dyDescent="0.3">
      <c r="A6" s="31"/>
    </row>
    <row r="7" spans="1:5" x14ac:dyDescent="0.3">
      <c r="A7" s="31" t="s">
        <v>85</v>
      </c>
    </row>
    <row r="8" spans="1:5" x14ac:dyDescent="0.3">
      <c r="A8" s="31"/>
      <c r="C8" t="s">
        <v>86</v>
      </c>
    </row>
    <row r="9" spans="1:5" x14ac:dyDescent="0.3">
      <c r="A9" s="31" t="s">
        <v>88</v>
      </c>
    </row>
    <row r="10" spans="1:5" x14ac:dyDescent="0.3">
      <c r="A10" s="31"/>
      <c r="D10" t="s">
        <v>89</v>
      </c>
    </row>
    <row r="11" spans="1:5" x14ac:dyDescent="0.3">
      <c r="A11" s="30"/>
      <c r="D11" t="s">
        <v>87</v>
      </c>
    </row>
    <row r="12" spans="1:5" x14ac:dyDescent="0.3">
      <c r="A12" s="30"/>
    </row>
    <row r="13" spans="1:5" x14ac:dyDescent="0.3">
      <c r="A13" s="29" t="s">
        <v>78</v>
      </c>
    </row>
    <row r="14" spans="1:5" x14ac:dyDescent="0.3">
      <c r="A14" s="30"/>
    </row>
    <row r="15" spans="1:5" x14ac:dyDescent="0.3">
      <c r="A15" s="31" t="s">
        <v>79</v>
      </c>
    </row>
    <row r="16" spans="1:5" x14ac:dyDescent="0.3">
      <c r="A16" s="31" t="s">
        <v>80</v>
      </c>
    </row>
    <row r="17" spans="1:3" x14ac:dyDescent="0.3">
      <c r="A17" s="31" t="s">
        <v>90</v>
      </c>
    </row>
    <row r="18" spans="1:3" x14ac:dyDescent="0.3">
      <c r="A18" s="31" t="s">
        <v>91</v>
      </c>
    </row>
    <row r="19" spans="1:3" x14ac:dyDescent="0.3">
      <c r="A19" s="31"/>
      <c r="C19" t="s">
        <v>92</v>
      </c>
    </row>
    <row r="20" spans="1:3" x14ac:dyDescent="0.3">
      <c r="A20" s="31" t="s">
        <v>81</v>
      </c>
    </row>
    <row r="21" spans="1:3" x14ac:dyDescent="0.3">
      <c r="A21" s="30"/>
    </row>
    <row r="22" spans="1:3" x14ac:dyDescent="0.3">
      <c r="A22" s="31" t="s">
        <v>93</v>
      </c>
    </row>
    <row r="23" spans="1:3" x14ac:dyDescent="0.3">
      <c r="A23" s="30"/>
      <c r="B23" t="s">
        <v>94</v>
      </c>
    </row>
    <row r="24" spans="1:3" x14ac:dyDescent="0.3">
      <c r="A24" s="30"/>
    </row>
    <row r="25" spans="1:3" x14ac:dyDescent="0.3">
      <c r="A25" s="29" t="s">
        <v>82</v>
      </c>
    </row>
    <row r="26" spans="1:3" x14ac:dyDescent="0.3">
      <c r="A26" s="31"/>
    </row>
    <row r="27" spans="1:3" x14ac:dyDescent="0.3">
      <c r="A27" s="31" t="s">
        <v>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 of Promotions</vt:lpstr>
      <vt:lpstr>Income and Expenditure Account</vt:lpstr>
      <vt:lpstr>Balance Sheet</vt:lpstr>
      <vt:lpstr>Notes</vt:lpstr>
      <vt:lpstr>Notes!Print_Area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Mike Peel</cp:lastModifiedBy>
  <cp:lastPrinted>2022-11-19T09:39:59Z</cp:lastPrinted>
  <dcterms:created xsi:type="dcterms:W3CDTF">2018-03-22T20:44:34Z</dcterms:created>
  <dcterms:modified xsi:type="dcterms:W3CDTF">2023-01-12T11:43:22Z</dcterms:modified>
</cp:coreProperties>
</file>